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sova\Desktop\"/>
    </mc:Choice>
  </mc:AlternateContent>
  <bookViews>
    <workbookView xWindow="120" yWindow="108" windowWidth="21840" windowHeight="12540"/>
  </bookViews>
  <sheets>
    <sheet name="Plán VO na rok 2019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I10" i="1" l="1"/>
  <c r="G10" i="1"/>
  <c r="F10" i="1"/>
  <c r="E10" i="1"/>
  <c r="D10" i="1"/>
  <c r="F43" i="1" l="1"/>
</calcChain>
</file>

<file path=xl/sharedStrings.xml><?xml version="1.0" encoding="utf-8"?>
<sst xmlns="http://schemas.openxmlformats.org/spreadsheetml/2006/main" count="280" uniqueCount="134">
  <si>
    <t xml:space="preserve">P. č. </t>
  </si>
  <si>
    <t>Názov zákazky - predmet obtarávania</t>
  </si>
  <si>
    <t>CPV kód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</si>
  <si>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</si>
  <si>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</si>
  <si>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</si>
  <si>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</si>
  <si>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</si>
  <si>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</si>
  <si>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</si>
  <si>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</si>
  <si>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</si>
  <si>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</si>
  <si>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</si>
  <si>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</si>
  <si>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</si>
  <si>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</si>
  <si>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</si>
  <si>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</si>
  <si>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</si>
  <si>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</si>
  <si>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</si>
  <si>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Spolu</t>
  </si>
  <si>
    <t>Predpokladaný termín zahájenia VO                  (uviesť mesiac a rok)</t>
  </si>
  <si>
    <t>Predpokladaná hodnota zákazky          (v EUR bez DPH)</t>
  </si>
  <si>
    <t>Druh zákazky: Tovar (T),                   Služby (S),                   Stavebné ráce (SP)</t>
  </si>
  <si>
    <t>Test bežnej dostupnosti:                    bežne dostupné (B),                     nie bežne dostupné (NB)</t>
  </si>
  <si>
    <t>Rozpočet:                       Bežné výdavky (BV), Kapitálové výdavky (KV)</t>
  </si>
  <si>
    <t>-</t>
  </si>
  <si>
    <t>Názov oddelenia:</t>
  </si>
  <si>
    <t>Vypracoval:</t>
  </si>
  <si>
    <t>Oddelenie investičnej činnosti, územného plánovania, životného prostredia a stavebný úrad</t>
  </si>
  <si>
    <t>SP</t>
  </si>
  <si>
    <t>NB</t>
  </si>
  <si>
    <t>KV</t>
  </si>
  <si>
    <t xml:space="preserve">71410000-5 </t>
  </si>
  <si>
    <t>S</t>
  </si>
  <si>
    <t>PHZ stanovená po spracovaní PD</t>
  </si>
  <si>
    <t>71520000-9</t>
  </si>
  <si>
    <t>45212000-6 45212321-2 45231300-8 45231400-9 45233120-6 45233160-8 45236210-5 45236110-4 45237000-7</t>
  </si>
  <si>
    <r>
      <t xml:space="preserve">Revitalizácia amfiteátra v Levoči – </t>
    </r>
    <r>
      <rPr>
        <b/>
        <sz val="12"/>
        <color theme="1"/>
        <rFont val="Times New Roman"/>
        <family val="1"/>
        <charset val="238"/>
      </rPr>
      <t>stavebné práce</t>
    </r>
  </si>
  <si>
    <t>Oddelenie IČ,ÚPaŽP,SÚ</t>
  </si>
  <si>
    <t>45221111-3 45233120-6</t>
  </si>
  <si>
    <t>po schváleni FP v rozpočte mesta</t>
  </si>
  <si>
    <t>21.</t>
  </si>
  <si>
    <t>22.</t>
  </si>
  <si>
    <t>23.</t>
  </si>
  <si>
    <t>24.</t>
  </si>
  <si>
    <t>Zriadenie zóny a zabezpečenie systému regulovaného parkovania v meste Levoča</t>
  </si>
  <si>
    <t>34992200-9 63712400-7</t>
  </si>
  <si>
    <t>T/S</t>
  </si>
  <si>
    <t>25.</t>
  </si>
  <si>
    <t>26.</t>
  </si>
  <si>
    <t>27.</t>
  </si>
  <si>
    <t>28.</t>
  </si>
  <si>
    <t>Elektronabíjacie stanice pre elektromobily</t>
  </si>
  <si>
    <t>71242000-6</t>
  </si>
  <si>
    <t xml:space="preserve">45231400-9 </t>
  </si>
  <si>
    <t>po schváleni FP z Plánu obnovy a odolnosti</t>
  </si>
  <si>
    <t>29.</t>
  </si>
  <si>
    <t>Projektová dokumentácia pre určenie trvalého dopravného značenia</t>
  </si>
  <si>
    <t>BV</t>
  </si>
  <si>
    <t>30.</t>
  </si>
  <si>
    <t>31.</t>
  </si>
  <si>
    <r>
      <t xml:space="preserve">Zriadenie zóny  regulovaného parkovania v meste Levoča - </t>
    </r>
    <r>
      <rPr>
        <b/>
        <sz val="12"/>
        <color theme="1"/>
        <rFont val="Times New Roman"/>
        <family val="1"/>
        <charset val="238"/>
      </rPr>
      <t>projektová dokumentácia</t>
    </r>
  </si>
  <si>
    <t>32.</t>
  </si>
  <si>
    <t>33.</t>
  </si>
  <si>
    <r>
      <t xml:space="preserve">Rekonštrukcia mosta na ul. Predmestie cez Levočský potok </t>
    </r>
    <r>
      <rPr>
        <b/>
        <sz val="12"/>
        <color theme="1"/>
        <rFont val="Times New Roman"/>
        <family val="1"/>
        <charset val="238"/>
      </rPr>
      <t>- projektová dokumentácia</t>
    </r>
  </si>
  <si>
    <t xml:space="preserve">71242000-6 71322300-4 </t>
  </si>
  <si>
    <r>
      <t xml:space="preserve">Rekonštrukcia mosta na ul. Predmestie cez Levočský potok, zosilnenie konštrukcie, dočasné riešenie - </t>
    </r>
    <r>
      <rPr>
        <b/>
        <sz val="12"/>
        <color theme="1"/>
        <rFont val="Times New Roman"/>
        <family val="1"/>
        <charset val="238"/>
      </rPr>
      <t>projektová dokumentácia</t>
    </r>
  </si>
  <si>
    <t xml:space="preserve">71242000-6 71320000-7 </t>
  </si>
  <si>
    <r>
      <t xml:space="preserve">Vzduchotechnika v konkresovej sále divadla - </t>
    </r>
    <r>
      <rPr>
        <b/>
        <sz val="12"/>
        <color theme="1"/>
        <rFont val="Times New Roman"/>
        <family val="1"/>
        <charset val="238"/>
      </rPr>
      <t>projektová dokumentácia</t>
    </r>
  </si>
  <si>
    <t>Rozšírenie siete verejného osvetlenie a kamerového systému na sídlisku Pod vinicou</t>
  </si>
  <si>
    <t>Novostavba detského ihriska na sídlisku Pod vinicou v Levoči – Ihrisko pre každé dieťa</t>
  </si>
  <si>
    <t xml:space="preserve">45112723-9 45236210-5  </t>
  </si>
  <si>
    <t>február 2025</t>
  </si>
  <si>
    <t>máj 2025</t>
  </si>
  <si>
    <t>marec 2025</t>
  </si>
  <si>
    <r>
      <t xml:space="preserve">Revitalizácia amfiteátra v Levoči </t>
    </r>
    <r>
      <rPr>
        <b/>
        <sz val="12"/>
        <color theme="1"/>
        <rFont val="Times New Roman"/>
        <family val="1"/>
        <charset val="238"/>
      </rPr>
      <t>– stavebný dozor</t>
    </r>
  </si>
  <si>
    <t>začaté december 2024</t>
  </si>
  <si>
    <t xml:space="preserve">45223100-7 45223110-0 45262210-6 </t>
  </si>
  <si>
    <t>Zlepšenie rovného prístupu k inkluzívnemu vzdelávaniu na ZŠ. G. Haina v Levoči</t>
  </si>
  <si>
    <t>45316100-6 45314000-1 45232300-5</t>
  </si>
  <si>
    <t xml:space="preserve">45212200-8 45212220-4 45212221-1 45214210-5 </t>
  </si>
  <si>
    <r>
      <t>Zlepšenie rovného prístupu k inkluzívnemu vzdelávaniu na ZŠ. G. Haina v Levoči</t>
    </r>
    <r>
      <rPr>
        <b/>
        <sz val="12"/>
        <color theme="1"/>
        <rFont val="Times New Roman"/>
        <family val="1"/>
        <charset val="238"/>
      </rPr>
      <t>- stavebný dozor</t>
    </r>
  </si>
  <si>
    <t>PHZ stanovená po VO</t>
  </si>
  <si>
    <t xml:space="preserve">Levoča - Výstavba 30 nájomných bytov bežného štandardu na Ulici Viktora Greschika </t>
  </si>
  <si>
    <t>45210000-2  45211341-1</t>
  </si>
  <si>
    <r>
      <t>Levoča - Výstavba 30 nájomných bytov bežného štandardu na Ulici Viktora Greschika -</t>
    </r>
    <r>
      <rPr>
        <b/>
        <sz val="12"/>
        <color theme="1"/>
        <rFont val="Times New Roman"/>
        <family val="1"/>
        <charset val="238"/>
      </rPr>
      <t xml:space="preserve"> stavebný dozor</t>
    </r>
  </si>
  <si>
    <t>Odstránenie havarijného stavu parkanového múru (bašta -dom 649/11) na východnej strane mestského opevnenia</t>
  </si>
  <si>
    <t xml:space="preserve">45212351-1 45262520-2 </t>
  </si>
  <si>
    <t>Odstránenie havarijného stavu hradbového múru (klasicistický pavilónik -menhardská brána - bašta -dom 649/11) na východnej strane mestského opevnenia</t>
  </si>
  <si>
    <t>Rekonštrukcia a modernizácia vybraných miestnych komunikácií v meste Levoča s prítomnosťou marginalizovaných rómskych komunít - stavebný dozor</t>
  </si>
  <si>
    <t>45233000-9</t>
  </si>
  <si>
    <t xml:space="preserve">Rekonštrukcia a modernizácia vybraných miestnych komunikácií v meste Levoča s prítomnosťou marginalizovaných rómskych komunít </t>
  </si>
  <si>
    <t>Rekonštrukcia severozápadnej radiály v  hradbovom opevnení mesta Levoča</t>
  </si>
  <si>
    <t>Rekonštrukcia severozápadnej radiály v  hradbovom opevnení mesta Levoča -stavebný dozor</t>
  </si>
  <si>
    <t>Cyklochodník - III. etapa</t>
  </si>
  <si>
    <t xml:space="preserve">45233162-2 </t>
  </si>
  <si>
    <t>Cyklochodník - III. etapa - stavebný dozor</t>
  </si>
  <si>
    <t>Urbanistická štúdia Levočské Lúky</t>
  </si>
  <si>
    <t xml:space="preserve">71354100-5 </t>
  </si>
  <si>
    <t>Rekonštrukcia mosta na Ulici Predmestie</t>
  </si>
  <si>
    <t>PHZ stanovená po doručení PD</t>
  </si>
  <si>
    <t>september 2025</t>
  </si>
  <si>
    <t>Rekonštrukcia mosta na Ulici Predmestie - oprava,dočasné opatrenia, zvýšenie únosnosti mosta</t>
  </si>
  <si>
    <t xml:space="preserve">45221100-3 </t>
  </si>
  <si>
    <r>
      <t xml:space="preserve">Zriadenie zóny  regulovaného parkovania v meste Levoča - </t>
    </r>
    <r>
      <rPr>
        <b/>
        <sz val="12"/>
        <color theme="1"/>
        <rFont val="Times New Roman"/>
        <family val="1"/>
        <charset val="238"/>
      </rPr>
      <t>passport dopravného značenia</t>
    </r>
  </si>
  <si>
    <t>71354100-5</t>
  </si>
  <si>
    <t>január 2025</t>
  </si>
  <si>
    <t>34.</t>
  </si>
  <si>
    <t>Interiér Turistického informačného centra Domu meštianskeho č. 47 na Námestí Majstra Pavla v Levoči</t>
  </si>
  <si>
    <t>39000000-2</t>
  </si>
  <si>
    <t>T</t>
  </si>
  <si>
    <t>35.</t>
  </si>
  <si>
    <t>Interiér Domu meštianskeho č. 47 na Námestí Majstra Pavla v Levoči</t>
  </si>
  <si>
    <t>po schválení nenávratného finančného príspevku</t>
  </si>
  <si>
    <r>
      <t xml:space="preserve">Rekonštrukcia a rozšírenie siete verejného osvetlenia v hradbovom opevnení mesta Levoča </t>
    </r>
    <r>
      <rPr>
        <b/>
        <sz val="12"/>
        <color theme="1"/>
        <rFont val="Times New Roman"/>
        <family val="1"/>
        <charset val="238"/>
      </rPr>
      <t>- projektová dokumentácia</t>
    </r>
  </si>
  <si>
    <t>PHZ stanovená po predložení cenovej ponuky</t>
  </si>
  <si>
    <t>Rekonštrukcia mosta na križovatke ciest Potočná, Kežmarská a Ulica Viktora Greschika</t>
  </si>
  <si>
    <t>vyhlásená výzva z Programu Slovensko</t>
  </si>
  <si>
    <r>
      <t xml:space="preserve">Výstavba kontejnerových stojísk - </t>
    </r>
    <r>
      <rPr>
        <b/>
        <sz val="12"/>
        <color theme="1"/>
        <rFont val="Times New Roman"/>
        <family val="1"/>
        <charset val="238"/>
      </rPr>
      <t>projektová dokumentácia</t>
    </r>
  </si>
  <si>
    <t xml:space="preserve">71242000-6 </t>
  </si>
  <si>
    <t>Výstavba kontajnerových stojísk</t>
  </si>
  <si>
    <t>Plán na roky 2025- 2026</t>
  </si>
  <si>
    <r>
      <t xml:space="preserve">Dom meštiansky, Námestie Majstra Pavla č. 47 v Levoči, ÚZPF č. 2936/1 - obnova objektu na NMP č.47 - </t>
    </r>
    <r>
      <rPr>
        <b/>
        <sz val="12"/>
        <color theme="1"/>
        <rFont val="Times New Roman"/>
        <family val="1"/>
        <charset val="238"/>
      </rPr>
      <t>prebieha</t>
    </r>
  </si>
  <si>
    <t>Zmeny a doplnky ÚPN - M Levoča - 21-spracovateľ</t>
  </si>
  <si>
    <t>Zmeny a doplnky ÚPN - M Levoča - 21-obstaravateľ</t>
  </si>
  <si>
    <r>
      <t xml:space="preserve">Zmeny a doplnky ÚPN-M Levoča - 20 - </t>
    </r>
    <r>
      <rPr>
        <b/>
        <sz val="12"/>
        <color theme="1"/>
        <rFont val="Times New Roman"/>
        <family val="1"/>
        <charset val="238"/>
      </rPr>
      <t>prebieha</t>
    </r>
  </si>
  <si>
    <r>
      <t>Výstavba petangového ihriska pre seniorov v severnom parku Námestia Majstra Pavla -</t>
    </r>
    <r>
      <rPr>
        <b/>
        <sz val="12"/>
        <color theme="1"/>
        <rFont val="Times New Roman"/>
        <family val="1"/>
        <charset val="238"/>
      </rPr>
      <t xml:space="preserve"> prebieha</t>
    </r>
  </si>
  <si>
    <t>11.</t>
  </si>
  <si>
    <t>36.</t>
  </si>
  <si>
    <t>37.</t>
  </si>
  <si>
    <t>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</si>
</sst>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abSelected="1" topLeftCell="A16" workbookViewId="0">
      <selection activeCell="C20" sqref="C20"/>
    </sheetView>
  </sheetViews>
  <sheetFormatPr defaultColWidth="9.109375" defaultRowHeight="15.6" x14ac:dyDescent="0.3"/>
  <cols>
    <col min="1" max="1" width="1.109375" style="1" customWidth="1"/>
    <col min="2" max="2" width="6.44140625" style="1" customWidth="1"/>
    <col min="3" max="3" width="38.109375" style="1" customWidth="1"/>
    <col min="4" max="4" width="15.33203125" style="1" customWidth="1"/>
    <col min="5" max="5" width="20.109375" style="1" customWidth="1"/>
    <col min="6" max="6" width="19.109375" style="1" customWidth="1"/>
    <col min="7" max="7" width="24.44140625" style="1" customWidth="1"/>
    <col min="8" max="8" width="21.109375" style="1" customWidth="1"/>
    <col min="9" max="9" width="23.6640625" style="1" customWidth="1"/>
    <col min="10" max="16384" width="9.109375" style="1"/>
  </cols>
  <sheetData>
    <row r="1" spans="2:9" ht="31.5" customHeight="1" x14ac:dyDescent="0.3">
      <c r="B1" s="31" t="s">
        <v>124</v>
      </c>
      <c r="C1" s="31"/>
      <c r="D1" s="31"/>
      <c r="E1" s="31"/>
      <c r="F1" s="31"/>
      <c r="G1" s="31"/>
      <c r="H1" s="31"/>
      <c r="I1" s="31"/>
    </row>
    <row r="2" spans="2:9" x14ac:dyDescent="0.3">
      <c r="B2" s="11" t="s">
        <v>29</v>
      </c>
      <c r="C2" s="12"/>
      <c r="D2" s="34" t="s">
        <v>31</v>
      </c>
      <c r="E2" s="33"/>
      <c r="F2" s="33"/>
      <c r="G2" s="33"/>
      <c r="H2" s="33"/>
      <c r="I2" s="32"/>
    </row>
    <row r="4" spans="2:9" ht="63" thickBot="1" x14ac:dyDescent="0.35">
      <c r="B4" s="5" t="s">
        <v>0</v>
      </c>
      <c r="C4" s="5" t="s">
        <v>1</v>
      </c>
      <c r="D4" s="5" t="s">
        <v>2</v>
      </c>
      <c r="E4" s="5" t="s">
        <v>25</v>
      </c>
      <c r="F4" s="5" t="s">
        <v>24</v>
      </c>
      <c r="G4" s="5" t="s">
        <v>26</v>
      </c>
      <c r="H4" s="5" t="s">
        <v>23</v>
      </c>
      <c r="I4" s="5" t="s">
        <v>27</v>
      </c>
    </row>
    <row r="5" spans="2:9" ht="63" thickTop="1" x14ac:dyDescent="0.3">
      <c r="B5" s="4" t="s">
        <v>3</v>
      </c>
      <c r="C5" s="28" t="s">
        <v>125</v>
      </c>
      <c r="D5" s="3"/>
      <c r="E5" s="3" t="s">
        <v>32</v>
      </c>
      <c r="F5" s="3"/>
      <c r="G5" s="3"/>
      <c r="H5" s="3"/>
      <c r="I5" s="3" t="s">
        <v>34</v>
      </c>
    </row>
    <row r="6" spans="2:9" ht="31.2" x14ac:dyDescent="0.3">
      <c r="B6" s="4" t="s">
        <v>4</v>
      </c>
      <c r="C6" s="35" t="s">
        <v>128</v>
      </c>
      <c r="D6" s="3"/>
      <c r="E6" s="3" t="s">
        <v>36</v>
      </c>
      <c r="F6" s="3"/>
      <c r="G6" s="3"/>
      <c r="H6" s="3"/>
      <c r="I6" s="3" t="s">
        <v>61</v>
      </c>
    </row>
    <row r="7" spans="2:9" ht="46.8" x14ac:dyDescent="0.3">
      <c r="B7" s="4" t="s">
        <v>5</v>
      </c>
      <c r="C7" s="35" t="s">
        <v>129</v>
      </c>
      <c r="D7" s="3"/>
      <c r="E7" s="3" t="s">
        <v>32</v>
      </c>
      <c r="F7" s="10">
        <v>2439</v>
      </c>
      <c r="G7" s="3"/>
      <c r="H7" s="3"/>
      <c r="I7" s="3" t="s">
        <v>34</v>
      </c>
    </row>
    <row r="8" spans="2:9" ht="46.8" x14ac:dyDescent="0.3">
      <c r="B8" s="4" t="s">
        <v>6</v>
      </c>
      <c r="C8" s="28" t="s">
        <v>67</v>
      </c>
      <c r="D8" s="28" t="s">
        <v>68</v>
      </c>
      <c r="E8" s="3" t="s">
        <v>36</v>
      </c>
      <c r="F8" s="10">
        <v>21980</v>
      </c>
      <c r="G8" s="13" t="s">
        <v>33</v>
      </c>
      <c r="H8" s="13" t="s">
        <v>75</v>
      </c>
      <c r="I8" s="3" t="s">
        <v>34</v>
      </c>
    </row>
    <row r="9" spans="2:9" ht="62.4" x14ac:dyDescent="0.3">
      <c r="B9" s="4" t="s">
        <v>7</v>
      </c>
      <c r="C9" s="28" t="s">
        <v>69</v>
      </c>
      <c r="D9" s="28" t="s">
        <v>68</v>
      </c>
      <c r="E9" s="3" t="s">
        <v>36</v>
      </c>
      <c r="F9" s="10">
        <v>5800</v>
      </c>
      <c r="G9" s="13" t="s">
        <v>33</v>
      </c>
      <c r="H9" s="13" t="s">
        <v>75</v>
      </c>
      <c r="I9" s="3" t="s">
        <v>61</v>
      </c>
    </row>
    <row r="10" spans="2:9" ht="48.6" customHeight="1" x14ac:dyDescent="0.3">
      <c r="B10" s="4" t="s">
        <v>8</v>
      </c>
      <c r="C10" s="28" t="s">
        <v>71</v>
      </c>
      <c r="D10" s="28" t="str">
        <f t="shared" ref="D10:I10" si="0">D11</f>
        <v xml:space="preserve">71242000-6 71320000-7 </v>
      </c>
      <c r="E10" s="3" t="str">
        <f t="shared" si="0"/>
        <v>S</v>
      </c>
      <c r="F10" s="19" t="str">
        <f t="shared" si="0"/>
        <v>PHZ stanovená po predložení cenovej ponuky</v>
      </c>
      <c r="G10" s="13" t="str">
        <f t="shared" si="0"/>
        <v>NB</v>
      </c>
      <c r="H10" s="13" t="s">
        <v>75</v>
      </c>
      <c r="I10" s="3" t="str">
        <f t="shared" si="0"/>
        <v>KV</v>
      </c>
    </row>
    <row r="11" spans="2:9" ht="62.4" x14ac:dyDescent="0.3">
      <c r="B11" s="4" t="s">
        <v>9</v>
      </c>
      <c r="C11" s="28" t="s">
        <v>117</v>
      </c>
      <c r="D11" s="28" t="s">
        <v>70</v>
      </c>
      <c r="E11" s="3" t="s">
        <v>36</v>
      </c>
      <c r="F11" s="19" t="s">
        <v>118</v>
      </c>
      <c r="G11" s="13" t="s">
        <v>33</v>
      </c>
      <c r="H11" s="13" t="s">
        <v>76</v>
      </c>
      <c r="I11" s="3" t="s">
        <v>34</v>
      </c>
    </row>
    <row r="12" spans="2:9" ht="46.8" x14ac:dyDescent="0.3">
      <c r="B12" s="24" t="s">
        <v>10</v>
      </c>
      <c r="C12" s="28" t="s">
        <v>72</v>
      </c>
      <c r="D12" s="16" t="s">
        <v>82</v>
      </c>
      <c r="E12" s="3" t="s">
        <v>32</v>
      </c>
      <c r="F12" s="10">
        <v>10833.33</v>
      </c>
      <c r="G12" s="13" t="s">
        <v>33</v>
      </c>
      <c r="H12" s="13" t="s">
        <v>75</v>
      </c>
      <c r="I12" s="13" t="s">
        <v>34</v>
      </c>
    </row>
    <row r="13" spans="2:9" ht="46.8" x14ac:dyDescent="0.3">
      <c r="B13" s="24" t="s">
        <v>11</v>
      </c>
      <c r="C13" s="28" t="s">
        <v>73</v>
      </c>
      <c r="D13" s="16" t="s">
        <v>74</v>
      </c>
      <c r="E13" s="3" t="s">
        <v>32</v>
      </c>
      <c r="F13" s="10">
        <v>77822.649999999994</v>
      </c>
      <c r="G13" s="13" t="s">
        <v>33</v>
      </c>
      <c r="H13" s="13" t="s">
        <v>75</v>
      </c>
      <c r="I13" s="13" t="s">
        <v>34</v>
      </c>
    </row>
    <row r="14" spans="2:9" ht="140.4" x14ac:dyDescent="0.3">
      <c r="B14" s="24" t="s">
        <v>12</v>
      </c>
      <c r="C14" s="17" t="s">
        <v>40</v>
      </c>
      <c r="D14" s="18" t="s">
        <v>39</v>
      </c>
      <c r="E14" s="2" t="s">
        <v>32</v>
      </c>
      <c r="F14" s="10">
        <v>1704416.86</v>
      </c>
      <c r="G14" s="14" t="s">
        <v>33</v>
      </c>
      <c r="H14" s="20" t="s">
        <v>79</v>
      </c>
      <c r="I14" s="14" t="s">
        <v>34</v>
      </c>
    </row>
    <row r="15" spans="2:9" ht="31.2" x14ac:dyDescent="0.3">
      <c r="B15" s="24" t="s">
        <v>130</v>
      </c>
      <c r="C15" s="28" t="s">
        <v>78</v>
      </c>
      <c r="D15" s="2" t="s">
        <v>38</v>
      </c>
      <c r="E15" s="2" t="s">
        <v>36</v>
      </c>
      <c r="F15" s="18" t="s">
        <v>85</v>
      </c>
      <c r="G15" s="14" t="s">
        <v>33</v>
      </c>
      <c r="H15" s="20" t="s">
        <v>75</v>
      </c>
      <c r="I15" s="14" t="s">
        <v>34</v>
      </c>
    </row>
    <row r="16" spans="2:9" ht="46.8" x14ac:dyDescent="0.3">
      <c r="B16" s="24" t="s">
        <v>13</v>
      </c>
      <c r="C16" s="23" t="s">
        <v>55</v>
      </c>
      <c r="D16" s="21" t="s">
        <v>57</v>
      </c>
      <c r="E16" s="7" t="s">
        <v>32</v>
      </c>
      <c r="F16" s="10">
        <v>29166.66</v>
      </c>
      <c r="G16" s="7" t="s">
        <v>33</v>
      </c>
      <c r="H16" s="22" t="s">
        <v>58</v>
      </c>
      <c r="I16" s="15" t="s">
        <v>34</v>
      </c>
    </row>
    <row r="17" spans="2:9" ht="31.2" x14ac:dyDescent="0.3">
      <c r="B17" s="24" t="s">
        <v>14</v>
      </c>
      <c r="C17" s="17" t="s">
        <v>121</v>
      </c>
      <c r="D17" s="21" t="s">
        <v>122</v>
      </c>
      <c r="E17" s="7" t="s">
        <v>36</v>
      </c>
      <c r="F17" s="10"/>
      <c r="G17" s="7" t="s">
        <v>33</v>
      </c>
      <c r="H17" s="22" t="s">
        <v>120</v>
      </c>
      <c r="I17" s="15"/>
    </row>
    <row r="18" spans="2:9" ht="46.8" x14ac:dyDescent="0.3">
      <c r="B18" s="25" t="s">
        <v>15</v>
      </c>
      <c r="C18" s="17" t="s">
        <v>123</v>
      </c>
      <c r="D18" s="18" t="s">
        <v>80</v>
      </c>
      <c r="E18" s="2" t="s">
        <v>32</v>
      </c>
      <c r="F18" s="10"/>
      <c r="G18" s="14" t="s">
        <v>33</v>
      </c>
      <c r="H18" s="20" t="s">
        <v>120</v>
      </c>
      <c r="I18" s="14" t="s">
        <v>34</v>
      </c>
    </row>
    <row r="19" spans="2:9" ht="62.4" x14ac:dyDescent="0.3">
      <c r="B19" s="25" t="s">
        <v>16</v>
      </c>
      <c r="C19" s="17" t="s">
        <v>81</v>
      </c>
      <c r="D19" s="18" t="s">
        <v>83</v>
      </c>
      <c r="E19" s="2" t="s">
        <v>32</v>
      </c>
      <c r="F19" s="10">
        <v>430378.05</v>
      </c>
      <c r="G19" s="14" t="s">
        <v>33</v>
      </c>
      <c r="H19" s="20" t="s">
        <v>75</v>
      </c>
      <c r="I19" s="14" t="s">
        <v>34</v>
      </c>
    </row>
    <row r="20" spans="2:9" ht="46.8" x14ac:dyDescent="0.3">
      <c r="B20" s="25" t="s">
        <v>17</v>
      </c>
      <c r="C20" s="17" t="s">
        <v>84</v>
      </c>
      <c r="D20" s="2" t="s">
        <v>38</v>
      </c>
      <c r="E20" s="2" t="s">
        <v>36</v>
      </c>
      <c r="F20" s="18" t="s">
        <v>85</v>
      </c>
      <c r="G20" s="14" t="s">
        <v>33</v>
      </c>
      <c r="H20" s="20" t="s">
        <v>75</v>
      </c>
      <c r="I20" s="14" t="s">
        <v>34</v>
      </c>
    </row>
    <row r="21" spans="2:9" ht="46.8" x14ac:dyDescent="0.3">
      <c r="B21" s="25" t="s">
        <v>18</v>
      </c>
      <c r="C21" s="17" t="s">
        <v>86</v>
      </c>
      <c r="D21" s="18" t="s">
        <v>87</v>
      </c>
      <c r="E21" s="2" t="s">
        <v>32</v>
      </c>
      <c r="F21" s="10">
        <v>3011441.8</v>
      </c>
      <c r="G21" s="14" t="s">
        <v>33</v>
      </c>
      <c r="H21" s="20" t="s">
        <v>79</v>
      </c>
      <c r="I21" s="14" t="s">
        <v>34</v>
      </c>
    </row>
    <row r="22" spans="2:9" ht="58.8" customHeight="1" x14ac:dyDescent="0.3">
      <c r="B22" s="25" t="s">
        <v>19</v>
      </c>
      <c r="C22" s="17" t="s">
        <v>88</v>
      </c>
      <c r="D22" s="2" t="s">
        <v>38</v>
      </c>
      <c r="E22" s="2" t="s">
        <v>36</v>
      </c>
      <c r="F22" s="18" t="s">
        <v>85</v>
      </c>
      <c r="G22" s="14" t="s">
        <v>33</v>
      </c>
      <c r="H22" s="20" t="s">
        <v>75</v>
      </c>
      <c r="I22" s="14" t="s">
        <v>34</v>
      </c>
    </row>
    <row r="23" spans="2:9" ht="58.8" customHeight="1" x14ac:dyDescent="0.3">
      <c r="B23" s="25" t="s">
        <v>20</v>
      </c>
      <c r="C23" s="17" t="s">
        <v>89</v>
      </c>
      <c r="D23" s="18" t="s">
        <v>90</v>
      </c>
      <c r="E23" s="2" t="s">
        <v>32</v>
      </c>
      <c r="F23" s="10">
        <v>138338.21</v>
      </c>
      <c r="G23" s="14" t="s">
        <v>33</v>
      </c>
      <c r="H23" s="20" t="s">
        <v>75</v>
      </c>
      <c r="I23" s="14" t="s">
        <v>34</v>
      </c>
    </row>
    <row r="24" spans="2:9" ht="58.8" customHeight="1" x14ac:dyDescent="0.3">
      <c r="B24" s="25" t="s">
        <v>21</v>
      </c>
      <c r="C24" s="17" t="s">
        <v>91</v>
      </c>
      <c r="D24" s="18" t="s">
        <v>90</v>
      </c>
      <c r="E24" s="2" t="s">
        <v>32</v>
      </c>
      <c r="F24" s="10">
        <v>222007.32</v>
      </c>
      <c r="G24" s="14" t="s">
        <v>33</v>
      </c>
      <c r="H24" s="20" t="s">
        <v>75</v>
      </c>
      <c r="I24" s="14" t="s">
        <v>34</v>
      </c>
    </row>
    <row r="25" spans="2:9" ht="58.8" customHeight="1" x14ac:dyDescent="0.3">
      <c r="B25" s="25" t="s">
        <v>44</v>
      </c>
      <c r="C25" s="17" t="s">
        <v>94</v>
      </c>
      <c r="D25" s="18" t="s">
        <v>93</v>
      </c>
      <c r="E25" s="2" t="s">
        <v>32</v>
      </c>
      <c r="F25" s="10">
        <v>940373.15</v>
      </c>
      <c r="G25" s="14" t="s">
        <v>33</v>
      </c>
      <c r="H25" s="20" t="s">
        <v>75</v>
      </c>
      <c r="I25" s="14" t="s">
        <v>34</v>
      </c>
    </row>
    <row r="26" spans="2:9" ht="78" x14ac:dyDescent="0.3">
      <c r="B26" s="25" t="s">
        <v>45</v>
      </c>
      <c r="C26" s="17" t="s">
        <v>92</v>
      </c>
      <c r="D26" s="2" t="s">
        <v>38</v>
      </c>
      <c r="E26" s="2" t="s">
        <v>36</v>
      </c>
      <c r="F26" s="10">
        <v>24800</v>
      </c>
      <c r="G26" s="14" t="s">
        <v>33</v>
      </c>
      <c r="H26" s="20" t="s">
        <v>75</v>
      </c>
      <c r="I26" s="14" t="s">
        <v>34</v>
      </c>
    </row>
    <row r="27" spans="2:9" ht="68.400000000000006" customHeight="1" x14ac:dyDescent="0.3">
      <c r="B27" s="25" t="s">
        <v>46</v>
      </c>
      <c r="C27" s="17" t="s">
        <v>95</v>
      </c>
      <c r="D27" s="18" t="s">
        <v>93</v>
      </c>
      <c r="E27" s="2" t="s">
        <v>32</v>
      </c>
      <c r="F27" s="10">
        <v>561111.38</v>
      </c>
      <c r="G27" s="14" t="s">
        <v>33</v>
      </c>
      <c r="H27" s="20" t="s">
        <v>76</v>
      </c>
      <c r="I27" s="14" t="s">
        <v>34</v>
      </c>
    </row>
    <row r="28" spans="2:9" ht="68.400000000000006" customHeight="1" x14ac:dyDescent="0.3">
      <c r="B28" s="25" t="s">
        <v>47</v>
      </c>
      <c r="C28" s="17" t="s">
        <v>96</v>
      </c>
      <c r="D28" s="2" t="s">
        <v>38</v>
      </c>
      <c r="E28" s="2" t="s">
        <v>36</v>
      </c>
      <c r="F28" s="10">
        <v>15000</v>
      </c>
      <c r="G28" s="14" t="s">
        <v>33</v>
      </c>
      <c r="H28" s="20" t="s">
        <v>76</v>
      </c>
      <c r="I28" s="14" t="s">
        <v>34</v>
      </c>
    </row>
    <row r="29" spans="2:9" x14ac:dyDescent="0.3">
      <c r="B29" s="25" t="s">
        <v>51</v>
      </c>
      <c r="C29" s="17" t="s">
        <v>97</v>
      </c>
      <c r="D29" s="18" t="s">
        <v>98</v>
      </c>
      <c r="E29" s="2" t="s">
        <v>32</v>
      </c>
      <c r="F29" s="19">
        <v>471513.82</v>
      </c>
      <c r="G29" s="14" t="s">
        <v>33</v>
      </c>
      <c r="H29" s="14" t="s">
        <v>76</v>
      </c>
      <c r="I29" s="14" t="s">
        <v>34</v>
      </c>
    </row>
    <row r="30" spans="2:9" ht="31.2" x14ac:dyDescent="0.3">
      <c r="B30" s="25" t="s">
        <v>52</v>
      </c>
      <c r="C30" s="17" t="s">
        <v>99</v>
      </c>
      <c r="D30" s="2" t="s">
        <v>38</v>
      </c>
      <c r="E30" s="2" t="s">
        <v>36</v>
      </c>
      <c r="F30" s="10">
        <v>7000</v>
      </c>
      <c r="G30" s="14" t="s">
        <v>33</v>
      </c>
      <c r="H30" s="14" t="s">
        <v>76</v>
      </c>
      <c r="I30" s="14" t="s">
        <v>34</v>
      </c>
    </row>
    <row r="31" spans="2:9" ht="31.2" x14ac:dyDescent="0.3">
      <c r="B31" s="25" t="s">
        <v>53</v>
      </c>
      <c r="C31" s="17" t="s">
        <v>126</v>
      </c>
      <c r="D31" s="18" t="s">
        <v>35</v>
      </c>
      <c r="E31" s="2" t="s">
        <v>36</v>
      </c>
      <c r="F31" s="19">
        <v>60000</v>
      </c>
      <c r="G31" s="14" t="s">
        <v>33</v>
      </c>
      <c r="H31" s="14" t="s">
        <v>77</v>
      </c>
      <c r="I31" s="14" t="s">
        <v>34</v>
      </c>
    </row>
    <row r="32" spans="2:9" ht="31.2" x14ac:dyDescent="0.3">
      <c r="B32" s="25" t="s">
        <v>54</v>
      </c>
      <c r="C32" s="17" t="s">
        <v>127</v>
      </c>
      <c r="D32" s="18" t="s">
        <v>35</v>
      </c>
      <c r="E32" s="2" t="s">
        <v>36</v>
      </c>
      <c r="F32" s="19">
        <v>10000</v>
      </c>
      <c r="G32" s="14" t="s">
        <v>33</v>
      </c>
      <c r="H32" s="14" t="s">
        <v>77</v>
      </c>
      <c r="I32" s="14" t="s">
        <v>34</v>
      </c>
    </row>
    <row r="33" spans="2:9" x14ac:dyDescent="0.3">
      <c r="B33" s="25" t="s">
        <v>59</v>
      </c>
      <c r="C33" s="17" t="s">
        <v>100</v>
      </c>
      <c r="D33" s="18" t="s">
        <v>101</v>
      </c>
      <c r="E33" s="2" t="s">
        <v>36</v>
      </c>
      <c r="F33" s="19">
        <v>5000</v>
      </c>
      <c r="G33" s="14" t="s">
        <v>33</v>
      </c>
      <c r="H33" s="14" t="s">
        <v>75</v>
      </c>
      <c r="I33" s="14" t="s">
        <v>34</v>
      </c>
    </row>
    <row r="34" spans="2:9" ht="46.8" x14ac:dyDescent="0.3">
      <c r="B34" s="25" t="s">
        <v>62</v>
      </c>
      <c r="C34" s="17" t="s">
        <v>119</v>
      </c>
      <c r="D34" s="18" t="s">
        <v>42</v>
      </c>
      <c r="E34" s="2" t="s">
        <v>32</v>
      </c>
      <c r="F34" s="19">
        <v>234000</v>
      </c>
      <c r="G34" s="14" t="s">
        <v>33</v>
      </c>
      <c r="H34" s="20" t="s">
        <v>43</v>
      </c>
      <c r="I34" s="14" t="s">
        <v>34</v>
      </c>
    </row>
    <row r="35" spans="2:9" ht="31.2" x14ac:dyDescent="0.3">
      <c r="B35" s="25" t="s">
        <v>63</v>
      </c>
      <c r="C35" s="17" t="s">
        <v>102</v>
      </c>
      <c r="D35" s="18" t="s">
        <v>42</v>
      </c>
      <c r="E35" s="2" t="s">
        <v>32</v>
      </c>
      <c r="F35" s="19" t="s">
        <v>103</v>
      </c>
      <c r="G35" s="14" t="s">
        <v>33</v>
      </c>
      <c r="H35" s="20" t="s">
        <v>43</v>
      </c>
      <c r="I35" s="14" t="s">
        <v>34</v>
      </c>
    </row>
    <row r="36" spans="2:9" ht="46.8" x14ac:dyDescent="0.3">
      <c r="B36" s="26" t="s">
        <v>65</v>
      </c>
      <c r="C36" s="23" t="s">
        <v>105</v>
      </c>
      <c r="D36" s="21" t="s">
        <v>106</v>
      </c>
      <c r="E36" s="7" t="s">
        <v>32</v>
      </c>
      <c r="F36" s="19" t="s">
        <v>103</v>
      </c>
      <c r="G36" s="15" t="s">
        <v>33</v>
      </c>
      <c r="H36" s="22" t="s">
        <v>43</v>
      </c>
      <c r="I36" s="15" t="s">
        <v>61</v>
      </c>
    </row>
    <row r="37" spans="2:9" ht="46.8" x14ac:dyDescent="0.3">
      <c r="B37" s="26" t="s">
        <v>66</v>
      </c>
      <c r="C37" s="23" t="s">
        <v>64</v>
      </c>
      <c r="D37" s="21" t="s">
        <v>56</v>
      </c>
      <c r="E37" s="7" t="s">
        <v>36</v>
      </c>
      <c r="F37" s="19">
        <v>1950</v>
      </c>
      <c r="G37" s="7" t="s">
        <v>33</v>
      </c>
      <c r="H37" s="22" t="s">
        <v>109</v>
      </c>
      <c r="I37" s="15" t="s">
        <v>61</v>
      </c>
    </row>
    <row r="38" spans="2:9" ht="46.8" x14ac:dyDescent="0.3">
      <c r="B38" s="26" t="s">
        <v>110</v>
      </c>
      <c r="C38" s="23" t="s">
        <v>107</v>
      </c>
      <c r="D38" s="21" t="s">
        <v>108</v>
      </c>
      <c r="E38" s="7" t="s">
        <v>36</v>
      </c>
      <c r="F38" s="27">
        <v>9600</v>
      </c>
      <c r="G38" s="7" t="s">
        <v>33</v>
      </c>
      <c r="H38" s="22" t="s">
        <v>43</v>
      </c>
      <c r="I38" s="15" t="s">
        <v>61</v>
      </c>
    </row>
    <row r="39" spans="2:9" ht="46.8" x14ac:dyDescent="0.3">
      <c r="B39" s="26" t="s">
        <v>114</v>
      </c>
      <c r="C39" s="23" t="s">
        <v>48</v>
      </c>
      <c r="D39" s="21" t="s">
        <v>49</v>
      </c>
      <c r="E39" s="7" t="s">
        <v>50</v>
      </c>
      <c r="F39" s="21" t="s">
        <v>37</v>
      </c>
      <c r="G39" s="7" t="s">
        <v>33</v>
      </c>
      <c r="H39" s="22" t="s">
        <v>43</v>
      </c>
      <c r="I39" s="15" t="s">
        <v>61</v>
      </c>
    </row>
    <row r="40" spans="2:9" ht="31.2" x14ac:dyDescent="0.3">
      <c r="B40" s="26" t="s">
        <v>131</v>
      </c>
      <c r="C40" s="23" t="s">
        <v>60</v>
      </c>
      <c r="D40" s="21" t="s">
        <v>56</v>
      </c>
      <c r="E40" s="7" t="s">
        <v>36</v>
      </c>
      <c r="F40" s="10">
        <v>2000</v>
      </c>
      <c r="G40" s="7" t="s">
        <v>33</v>
      </c>
      <c r="H40" s="22" t="s">
        <v>76</v>
      </c>
      <c r="I40" s="15" t="s">
        <v>61</v>
      </c>
    </row>
    <row r="41" spans="2:9" ht="46.8" x14ac:dyDescent="0.3">
      <c r="B41" s="26" t="s">
        <v>132</v>
      </c>
      <c r="C41" s="23" t="s">
        <v>111</v>
      </c>
      <c r="D41" s="21" t="s">
        <v>112</v>
      </c>
      <c r="E41" s="7" t="s">
        <v>113</v>
      </c>
      <c r="F41" s="19">
        <v>23123</v>
      </c>
      <c r="G41" s="7" t="s">
        <v>33</v>
      </c>
      <c r="H41" s="22" t="s">
        <v>104</v>
      </c>
      <c r="I41" s="15" t="s">
        <v>34</v>
      </c>
    </row>
    <row r="42" spans="2:9" ht="47.4" thickBot="1" x14ac:dyDescent="0.35">
      <c r="B42" s="26" t="s">
        <v>133</v>
      </c>
      <c r="C42" s="23" t="s">
        <v>115</v>
      </c>
      <c r="D42" s="21" t="s">
        <v>112</v>
      </c>
      <c r="E42" s="7" t="s">
        <v>113</v>
      </c>
      <c r="F42" s="19" t="s">
        <v>37</v>
      </c>
      <c r="G42" s="7" t="s">
        <v>33</v>
      </c>
      <c r="H42" s="22" t="s">
        <v>116</v>
      </c>
      <c r="I42" s="15" t="s">
        <v>34</v>
      </c>
    </row>
    <row r="43" spans="2:9" ht="16.2" thickTop="1" x14ac:dyDescent="0.3">
      <c r="B43" s="8" t="s">
        <v>22</v>
      </c>
      <c r="C43" s="8" t="s">
        <v>28</v>
      </c>
      <c r="D43" s="8" t="s">
        <v>28</v>
      </c>
      <c r="E43" s="8" t="s">
        <v>28</v>
      </c>
      <c r="F43" s="9">
        <f>SUM(F12:F42)</f>
        <v>7989876.2300000004</v>
      </c>
      <c r="G43" s="8" t="s">
        <v>28</v>
      </c>
      <c r="H43" s="8" t="s">
        <v>28</v>
      </c>
      <c r="I43" s="8" t="s">
        <v>28</v>
      </c>
    </row>
    <row r="44" spans="2:9" x14ac:dyDescent="0.3">
      <c r="B44" s="6"/>
      <c r="C44" s="6"/>
      <c r="D44" s="6"/>
      <c r="E44" s="6"/>
      <c r="F44" s="6"/>
      <c r="G44" s="6"/>
      <c r="H44" s="6"/>
      <c r="I44" s="6"/>
    </row>
    <row r="45" spans="2:9" x14ac:dyDescent="0.3">
      <c r="B45" s="29" t="s">
        <v>30</v>
      </c>
      <c r="C45" s="29"/>
      <c r="D45" s="30" t="s">
        <v>41</v>
      </c>
      <c r="E45" s="29"/>
      <c r="F45" s="29"/>
      <c r="G45" s="29"/>
      <c r="H45" s="29"/>
      <c r="I45" s="29"/>
    </row>
  </sheetData>
  <mergeCells count="4">
    <mergeCell ref="B45:C45"/>
    <mergeCell ref="D45:I45"/>
    <mergeCell ref="B1:I1"/>
    <mergeCell ref="D2:I2"/>
  </mergeCells>
  <pageMargins left="7.874015748031496E-2" right="7.874015748031496E-2" top="0.3937007874015748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Plán VO na rok 2019</vt:lpstr>
      <vt:lpstr>Hárok2</vt:lpstr>
      <vt:lpstr>Hárok3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javorska</dc:creator>
  <cp:lastModifiedBy>petrasova</cp:lastModifiedBy>
  <cp:lastPrinted>2019-02-22T09:37:52Z</cp:lastPrinted>
  <dcterms:created xsi:type="dcterms:W3CDTF">2019-02-04T11:12:24Z</dcterms:created>
  <dcterms:modified xsi:type="dcterms:W3CDTF">2025-02-04T07:27:18Z</dcterms:modified>
</cp:coreProperties>
</file>